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Feuil1" sheetId="1" r:id="rId1"/>
    <sheet name="Feuil3" sheetId="2" r:id="rId2"/>
  </sheets>
  <definedNames>
    <definedName name="_xlnm.Print_Area" localSheetId="0">'Feuil1'!$B$1:$G$31</definedName>
  </definedNames>
  <calcPr fullCalcOnLoad="1"/>
</workbook>
</file>

<file path=xl/sharedStrings.xml><?xml version="1.0" encoding="utf-8"?>
<sst xmlns="http://schemas.openxmlformats.org/spreadsheetml/2006/main" count="50" uniqueCount="44">
  <si>
    <t>Logistics</t>
  </si>
  <si>
    <t>Total</t>
  </si>
  <si>
    <t>Technical equipment</t>
  </si>
  <si>
    <t>A/V technician</t>
  </si>
  <si>
    <t xml:space="preserve">Catering </t>
  </si>
  <si>
    <t>Louisville  2013</t>
  </si>
  <si>
    <t>Staff</t>
  </si>
  <si>
    <t>Unit price</t>
  </si>
  <si>
    <t>Quantity</t>
  </si>
  <si>
    <t>Gala dinner</t>
  </si>
  <si>
    <t xml:space="preserve">Expenses </t>
  </si>
  <si>
    <t>comments</t>
  </si>
  <si>
    <t>Comments</t>
  </si>
  <si>
    <t>Standard wireless Internet access</t>
  </si>
  <si>
    <t>5 coffee breaks - 100px basis</t>
  </si>
  <si>
    <r>
      <rPr>
        <sz val="16"/>
        <rFont val="Calibri"/>
        <family val="2"/>
      </rPr>
      <t>Exhibition board</t>
    </r>
    <r>
      <rPr>
        <sz val="16"/>
        <color indexed="10"/>
        <rFont val="Calibri"/>
        <family val="2"/>
      </rPr>
      <t xml:space="preserve"> </t>
    </r>
  </si>
  <si>
    <t>PROS CONGRESS
Forecast Budget</t>
  </si>
  <si>
    <t>Venue</t>
  </si>
  <si>
    <r>
      <t xml:space="preserve">3 days (Wednesday afternoon, Thursday, Friday and Saturday Morning) </t>
    </r>
  </si>
  <si>
    <r>
      <t>Auditorium, Lobby, Board Room  
V</t>
    </r>
    <r>
      <rPr>
        <i/>
        <sz val="16"/>
        <rFont val="Calibri"/>
        <family val="2"/>
      </rPr>
      <t>enue and technical equipment (200 persons)</t>
    </r>
  </si>
  <si>
    <t>(Tuesday afternoon and Wednesday morning)</t>
  </si>
  <si>
    <t>Gala dinner  (Friday evening)</t>
  </si>
  <si>
    <t>stage, lecturer, screen, projector, computers, flip chart, microphones, and projectionist (10h per day), and set up charge</t>
  </si>
  <si>
    <t>AV for plenary and board rooms</t>
  </si>
  <si>
    <t>25/30 posters panels</t>
  </si>
  <si>
    <t xml:space="preserve">General Catering </t>
  </si>
  <si>
    <t>Welcome Reception (Wednesday) - 100 pax basis</t>
  </si>
  <si>
    <t>125 px basis</t>
  </si>
  <si>
    <t>Registration desk, furniture for catering, tables for sponsors, signage support, energy, cleaning…</t>
  </si>
  <si>
    <t>Others</t>
  </si>
  <si>
    <t xml:space="preserve">Saturday Afternoon Trip </t>
  </si>
  <si>
    <t>Accommodation</t>
  </si>
  <si>
    <t>2 stars hotel</t>
  </si>
  <si>
    <t>average price per night</t>
  </si>
  <si>
    <t>3 stars  hotel</t>
  </si>
  <si>
    <t>4 stars hotel</t>
  </si>
  <si>
    <t xml:space="preserve">TOTAL EXPENSES </t>
  </si>
  <si>
    <t>EC meeting room (15 persons) with table and projection</t>
  </si>
  <si>
    <t>venue rental</t>
  </si>
  <si>
    <t>max. 15000 €</t>
  </si>
  <si>
    <t>max. 3000 €</t>
  </si>
  <si>
    <t>included previously</t>
  </si>
  <si>
    <t>Participants (proposals of social events)</t>
  </si>
  <si>
    <t>Thursday evening (show or visit)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</si>
</sst>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[$$-1009]#,##0.00"/>
    <numFmt numFmtId="169" formatCode="0.0"/>
    <numFmt numFmtId="170" formatCode="_-* #,##0.00\ [$€-40C]_-;\-* #,##0.00\ [$€-40C]_-;_-* &quot;-&quot;??\ [$€-40C]_-;_-@_-"/>
    <numFmt numFmtId="171" formatCode="0.000"/>
    <numFmt numFmtId="172" formatCode="#,##0.00\ &quot;€&quot;;[Red]#,##0.00\ &quot;€&quot;"/>
    <numFmt numFmtId="173" formatCode="#,##0.00\ [$€-40C];[Red]#,##0.00\ [$€-40C]"/>
  </numFmts>
  <fonts count="59">
    <font>
      <sz val="9"/>
      <name val="Verdana"/>
      <family val="0"/>
    </font>
    <font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b/>
      <sz val="26"/>
      <color indexed="9"/>
      <name val="Calibri"/>
      <family val="2"/>
    </font>
    <font>
      <b/>
      <sz val="22"/>
      <color indexed="9"/>
      <name val="Calibri"/>
      <family val="2"/>
    </font>
    <font>
      <sz val="20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sz val="20"/>
      <color indexed="10"/>
      <name val="Calibri"/>
      <family val="2"/>
    </font>
    <font>
      <i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b/>
      <sz val="26"/>
      <color theme="0"/>
      <name val="Calibri"/>
      <family val="2"/>
    </font>
    <font>
      <b/>
      <sz val="22"/>
      <color theme="0"/>
      <name val="Calibri"/>
      <family val="2"/>
    </font>
    <font>
      <b/>
      <sz val="20"/>
      <color theme="0"/>
      <name val="Calibri"/>
      <family val="2"/>
    </font>
    <font>
      <sz val="20"/>
      <color theme="0"/>
      <name val="Calibri"/>
      <family val="2"/>
    </font>
    <font>
      <sz val="20"/>
      <color rgb="FFFF0000"/>
      <name val="Calibri"/>
      <family val="2"/>
    </font>
    <font>
      <sz val="16"/>
      <color rgb="FFFF0000"/>
      <name val="Calibri"/>
      <family val="2"/>
    </font>
    <font>
      <i/>
      <sz val="16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2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horizontal="center"/>
    </xf>
    <xf numFmtId="170" fontId="50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44" fontId="5" fillId="34" borderId="10" xfId="48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66" fontId="5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0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0" fontId="5" fillId="0" borderId="10" xfId="0" applyNumberFormat="1" applyFont="1" applyBorder="1" applyAlignment="1">
      <alignment horizontal="left" vertical="center"/>
    </xf>
    <xf numFmtId="17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4" fontId="5" fillId="34" borderId="10" xfId="48" applyFont="1" applyFill="1" applyBorder="1" applyAlignment="1">
      <alignment horizontal="right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 vertical="center"/>
    </xf>
    <xf numFmtId="170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170" fontId="51" fillId="33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left" vertical="center"/>
    </xf>
    <xf numFmtId="170" fontId="52" fillId="35" borderId="10" xfId="0" applyNumberFormat="1" applyFont="1" applyFill="1" applyBorder="1" applyAlignment="1">
      <alignment horizontal="center" vertical="center"/>
    </xf>
    <xf numFmtId="166" fontId="51" fillId="33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1" fillId="35" borderId="10" xfId="0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/>
    </xf>
    <xf numFmtId="170" fontId="25" fillId="0" borderId="12" xfId="0" applyNumberFormat="1" applyFont="1" applyFill="1" applyBorder="1" applyAlignment="1">
      <alignment horizontal="right" vertical="center"/>
    </xf>
    <xf numFmtId="170" fontId="2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left" vertical="center"/>
    </xf>
    <xf numFmtId="170" fontId="51" fillId="36" borderId="10" xfId="0" applyNumberFormat="1" applyFont="1" applyFill="1" applyBorder="1" applyAlignment="1">
      <alignment horizontal="left" vertical="center"/>
    </xf>
    <xf numFmtId="170" fontId="51" fillId="36" borderId="10" xfId="0" applyNumberFormat="1" applyFont="1" applyFill="1" applyBorder="1" applyAlignment="1">
      <alignment horizontal="center" vertical="center"/>
    </xf>
    <xf numFmtId="170" fontId="50" fillId="36" borderId="10" xfId="0" applyNumberFormat="1" applyFont="1" applyFill="1" applyBorder="1" applyAlignment="1">
      <alignment horizontal="center" vertical="center"/>
    </xf>
    <xf numFmtId="170" fontId="50" fillId="36" borderId="10" xfId="0" applyNumberFormat="1" applyFont="1" applyFill="1" applyBorder="1" applyAlignment="1">
      <alignment vertical="center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left" vertical="center"/>
    </xf>
    <xf numFmtId="170" fontId="50" fillId="36" borderId="10" xfId="0" applyNumberFormat="1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/>
    </xf>
    <xf numFmtId="172" fontId="51" fillId="33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0" fontId="51" fillId="33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left" vertical="center" wrapText="1" shrinkToFit="1"/>
    </xf>
    <xf numFmtId="166" fontId="5" fillId="34" borderId="10" xfId="0" applyNumberFormat="1" applyFont="1" applyFill="1" applyBorder="1" applyAlignment="1">
      <alignment vertical="center" wrapText="1"/>
    </xf>
    <xf numFmtId="170" fontId="5" fillId="0" borderId="10" xfId="0" applyNumberFormat="1" applyFont="1" applyBorder="1" applyAlignment="1">
      <alignment horizontal="center"/>
    </xf>
    <xf numFmtId="166" fontId="53" fillId="35" borderId="10" xfId="0" applyNumberFormat="1" applyFont="1" applyFill="1" applyBorder="1" applyAlignment="1">
      <alignment horizontal="center" vertical="center"/>
    </xf>
    <xf numFmtId="44" fontId="53" fillId="35" borderId="10" xfId="48" applyFont="1" applyFill="1" applyBorder="1" applyAlignment="1">
      <alignment horizontal="center" vertical="center"/>
    </xf>
    <xf numFmtId="44" fontId="5" fillId="0" borderId="10" xfId="48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vertical="center" wrapText="1" shrinkToFit="1"/>
    </xf>
    <xf numFmtId="172" fontId="5" fillId="0" borderId="10" xfId="0" applyNumberFormat="1" applyFont="1" applyBorder="1" applyAlignment="1">
      <alignment horizontal="right"/>
    </xf>
    <xf numFmtId="172" fontId="50" fillId="36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 vertical="center"/>
    </xf>
    <xf numFmtId="170" fontId="50" fillId="36" borderId="10" xfId="0" applyNumberFormat="1" applyFont="1" applyFill="1" applyBorder="1" applyAlignment="1">
      <alignment horizontal="right" vertical="center"/>
    </xf>
    <xf numFmtId="166" fontId="53" fillId="35" borderId="11" xfId="0" applyNumberFormat="1" applyFont="1" applyFill="1" applyBorder="1" applyAlignment="1">
      <alignment horizontal="left" vertical="center"/>
    </xf>
    <xf numFmtId="166" fontId="53" fillId="35" borderId="12" xfId="0" applyNumberFormat="1" applyFont="1" applyFill="1" applyBorder="1" applyAlignment="1">
      <alignment horizontal="left" vertical="center"/>
    </xf>
    <xf numFmtId="0" fontId="28" fillId="33" borderId="10" xfId="0" applyFont="1" applyFill="1" applyBorder="1" applyAlignment="1">
      <alignment/>
    </xf>
    <xf numFmtId="166" fontId="29" fillId="33" borderId="10" xfId="0" applyNumberFormat="1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right"/>
    </xf>
    <xf numFmtId="0" fontId="28" fillId="33" borderId="10" xfId="0" applyFont="1" applyFill="1" applyBorder="1" applyAlignment="1">
      <alignment horizontal="center"/>
    </xf>
    <xf numFmtId="170" fontId="29" fillId="33" borderId="10" xfId="0" applyNumberFormat="1" applyFont="1" applyFill="1" applyBorder="1" applyAlignment="1">
      <alignment horizontal="right" vertical="center"/>
    </xf>
    <xf numFmtId="172" fontId="54" fillId="33" borderId="10" xfId="0" applyNumberFormat="1" applyFont="1" applyFill="1" applyBorder="1" applyAlignment="1">
      <alignment/>
    </xf>
    <xf numFmtId="170" fontId="55" fillId="33" borderId="10" xfId="0" applyNumberFormat="1" applyFont="1" applyFill="1" applyBorder="1" applyAlignment="1">
      <alignment/>
    </xf>
    <xf numFmtId="10" fontId="53" fillId="35" borderId="10" xfId="48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vertical="center" wrapText="1" shrinkToFit="1"/>
    </xf>
    <xf numFmtId="0" fontId="50" fillId="36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28" fillId="33" borderId="10" xfId="0" applyFont="1" applyFill="1" applyBorder="1" applyAlignment="1">
      <alignment vertical="center" wrapText="1" shrinkToFit="1"/>
    </xf>
    <xf numFmtId="170" fontId="50" fillId="33" borderId="10" xfId="0" applyNumberFormat="1" applyFont="1" applyFill="1" applyBorder="1" applyAlignment="1">
      <alignment vertical="center" wrapText="1" shrinkToFit="1"/>
    </xf>
    <xf numFmtId="9" fontId="5" fillId="0" borderId="10" xfId="0" applyNumberFormat="1" applyFont="1" applyBorder="1" applyAlignment="1">
      <alignment vertical="center" wrapText="1" shrinkToFit="1"/>
    </xf>
    <xf numFmtId="170" fontId="50" fillId="36" borderId="10" xfId="0" applyNumberFormat="1" applyFont="1" applyFill="1" applyBorder="1" applyAlignment="1">
      <alignment vertical="center" wrapText="1" shrinkToFit="1"/>
    </xf>
    <xf numFmtId="0" fontId="5" fillId="34" borderId="10" xfId="0" applyFont="1" applyFill="1" applyBorder="1" applyAlignment="1">
      <alignment vertical="center" wrapText="1" shrinkToFit="1"/>
    </xf>
    <xf numFmtId="170" fontId="52" fillId="35" borderId="10" xfId="0" applyNumberFormat="1" applyFont="1" applyFill="1" applyBorder="1" applyAlignment="1">
      <alignment vertical="center" wrapText="1" shrinkToFit="1"/>
    </xf>
    <xf numFmtId="166" fontId="5" fillId="34" borderId="10" xfId="0" applyNumberFormat="1" applyFont="1" applyFill="1" applyBorder="1" applyAlignment="1">
      <alignment horizontal="left" wrapText="1"/>
    </xf>
    <xf numFmtId="0" fontId="56" fillId="0" borderId="10" xfId="0" applyFont="1" applyBorder="1" applyAlignment="1">
      <alignment/>
    </xf>
    <xf numFmtId="9" fontId="5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left" vertical="center"/>
    </xf>
    <xf numFmtId="170" fontId="57" fillId="37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170" fontId="4" fillId="34" borderId="10" xfId="0" applyNumberFormat="1" applyFont="1" applyFill="1" applyBorder="1" applyAlignment="1">
      <alignment horizontal="left" vertical="center"/>
    </xf>
    <xf numFmtId="170" fontId="58" fillId="34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44" fontId="58" fillId="34" borderId="10" xfId="48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/>
    </xf>
    <xf numFmtId="170" fontId="57" fillId="34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70" fontId="4" fillId="34" borderId="10" xfId="0" applyNumberFormat="1" applyFont="1" applyFill="1" applyBorder="1" applyAlignment="1">
      <alignment horizontal="center" vertical="center"/>
    </xf>
    <xf numFmtId="170" fontId="4" fillId="34" borderId="14" xfId="0" applyNumberFormat="1" applyFont="1" applyFill="1" applyBorder="1" applyAlignment="1">
      <alignment horizontal="center" vertical="center"/>
    </xf>
    <xf numFmtId="170" fontId="4" fillId="34" borderId="15" xfId="0" applyNumberFormat="1" applyFont="1" applyFill="1" applyBorder="1" applyAlignment="1">
      <alignment horizontal="center" vertical="center"/>
    </xf>
    <xf numFmtId="170" fontId="4" fillId="34" borderId="16" xfId="0" applyNumberFormat="1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horizontal="center" vertical="center" wrapText="1"/>
    </xf>
    <xf numFmtId="0" fontId="25" fillId="38" borderId="13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left" vertical="center"/>
    </xf>
    <xf numFmtId="166" fontId="53" fillId="35" borderId="11" xfId="0" applyNumberFormat="1" applyFont="1" applyFill="1" applyBorder="1" applyAlignment="1">
      <alignment horizontal="left" vertical="center"/>
    </xf>
    <xf numFmtId="166" fontId="53" fillId="35" borderId="12" xfId="0" applyNumberFormat="1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C25" sqref="C25"/>
    </sheetView>
  </sheetViews>
  <sheetFormatPr defaultColWidth="11.00390625" defaultRowHeight="18" customHeight="1"/>
  <cols>
    <col min="1" max="1" width="5.25390625" style="7" customWidth="1"/>
    <col min="2" max="2" width="66.125" style="7" customWidth="1"/>
    <col min="3" max="3" width="65.125" style="29" customWidth="1"/>
    <col min="4" max="4" width="22.25390625" style="8" customWidth="1"/>
    <col min="5" max="5" width="22.25390625" style="1" customWidth="1"/>
    <col min="6" max="6" width="25.75390625" style="1" hidden="1" customWidth="1"/>
    <col min="7" max="7" width="38.50390625" style="1" customWidth="1"/>
    <col min="8" max="8" width="26.375" style="31" bestFit="1" customWidth="1"/>
    <col min="9" max="9" width="28.875" style="7" bestFit="1" customWidth="1"/>
    <col min="10" max="10" width="47.875" style="78" customWidth="1"/>
    <col min="11" max="11" width="13.50390625" style="7" bestFit="1" customWidth="1"/>
    <col min="12" max="16384" width="11.25390625" style="7" customWidth="1"/>
  </cols>
  <sheetData>
    <row r="1" spans="2:9" ht="45" customHeight="1">
      <c r="B1" s="108" t="s">
        <v>16</v>
      </c>
      <c r="C1" s="109"/>
      <c r="D1" s="109"/>
      <c r="E1" s="109"/>
      <c r="F1" s="109"/>
      <c r="G1" s="109"/>
      <c r="H1" s="32"/>
      <c r="I1" s="10"/>
    </row>
    <row r="2" spans="2:9" ht="18" customHeight="1">
      <c r="B2" s="19"/>
      <c r="C2" s="26"/>
      <c r="D2" s="20"/>
      <c r="E2" s="3"/>
      <c r="F2" s="19" t="s">
        <v>5</v>
      </c>
      <c r="G2" s="19">
        <v>2021</v>
      </c>
      <c r="H2" s="49"/>
      <c r="I2" s="49"/>
    </row>
    <row r="3" spans="2:9" ht="18" customHeight="1">
      <c r="B3" s="19"/>
      <c r="C3" s="26"/>
      <c r="D3" s="49" t="s">
        <v>8</v>
      </c>
      <c r="E3" s="50" t="s">
        <v>7</v>
      </c>
      <c r="F3" s="21"/>
      <c r="G3" s="19" t="s">
        <v>1</v>
      </c>
      <c r="H3" s="19"/>
      <c r="I3" s="19"/>
    </row>
    <row r="4" spans="2:10" s="24" customFormat="1" ht="15" customHeight="1">
      <c r="B4" s="34"/>
      <c r="C4" s="35"/>
      <c r="D4" s="36"/>
      <c r="E4" s="52"/>
      <c r="F4" s="37"/>
      <c r="G4" s="38"/>
      <c r="H4" s="39"/>
      <c r="J4" s="80"/>
    </row>
    <row r="5" spans="2:11" ht="18" customHeight="1">
      <c r="B5" s="110" t="s">
        <v>10</v>
      </c>
      <c r="C5" s="110"/>
      <c r="D5" s="113"/>
      <c r="E5" s="114"/>
      <c r="F5" s="115"/>
      <c r="G5" s="30"/>
      <c r="H5" s="116"/>
      <c r="I5" s="116"/>
      <c r="J5" s="116"/>
      <c r="K5" s="116"/>
    </row>
    <row r="6" spans="2:9" ht="18" customHeight="1">
      <c r="B6" s="19" t="s">
        <v>0</v>
      </c>
      <c r="C6" s="19" t="s">
        <v>12</v>
      </c>
      <c r="D6" s="49" t="s">
        <v>8</v>
      </c>
      <c r="E6" s="50" t="s">
        <v>7</v>
      </c>
      <c r="F6" s="21"/>
      <c r="G6" s="19" t="s">
        <v>1</v>
      </c>
      <c r="H6" s="19"/>
      <c r="I6" s="19"/>
    </row>
    <row r="7" spans="2:11" s="12" customFormat="1" ht="18" customHeight="1">
      <c r="B7" s="19"/>
      <c r="C7" s="26"/>
      <c r="D7" s="20"/>
      <c r="E7" s="3"/>
      <c r="F7" s="19" t="e">
        <f>F12+F19+#REF!+F23</f>
        <v>#REF!</v>
      </c>
      <c r="G7" s="25" t="e">
        <f>G8+G12+G17+G19+#REF!+G23</f>
        <v>#REF!</v>
      </c>
      <c r="H7" s="4"/>
      <c r="I7" s="4"/>
      <c r="J7" s="82"/>
      <c r="K7" s="4"/>
    </row>
    <row r="8" spans="1:10" s="46" customFormat="1" ht="18" customHeight="1">
      <c r="A8" s="40"/>
      <c r="B8" s="41" t="s">
        <v>17</v>
      </c>
      <c r="C8" s="42"/>
      <c r="D8" s="40"/>
      <c r="E8" s="40"/>
      <c r="F8" s="43"/>
      <c r="G8" s="44">
        <f>SUM(G9:G11)</f>
        <v>0</v>
      </c>
      <c r="H8" s="62"/>
      <c r="I8" s="44"/>
      <c r="J8" s="79"/>
    </row>
    <row r="9" spans="2:10" s="13" customFormat="1" ht="42">
      <c r="B9" s="17" t="s">
        <v>19</v>
      </c>
      <c r="C9" s="17" t="s">
        <v>18</v>
      </c>
      <c r="E9" s="93"/>
      <c r="G9" s="117" t="s">
        <v>39</v>
      </c>
      <c r="H9" s="65"/>
      <c r="I9" s="16"/>
      <c r="J9" s="83"/>
    </row>
    <row r="10" spans="2:10" s="13" customFormat="1" ht="21">
      <c r="B10" s="17" t="s">
        <v>37</v>
      </c>
      <c r="C10" s="17" t="s">
        <v>20</v>
      </c>
      <c r="E10" s="93"/>
      <c r="G10" s="118"/>
      <c r="H10" s="65"/>
      <c r="I10" s="16"/>
      <c r="J10" s="83"/>
    </row>
    <row r="11" spans="2:10" s="13" customFormat="1" ht="33" customHeight="1">
      <c r="B11" s="103" t="s">
        <v>21</v>
      </c>
      <c r="C11" s="90" t="s">
        <v>38</v>
      </c>
      <c r="D11" s="92"/>
      <c r="E11" s="93"/>
      <c r="F11" s="92"/>
      <c r="G11" s="119"/>
      <c r="H11" s="65"/>
      <c r="I11" s="16"/>
      <c r="J11" s="78"/>
    </row>
    <row r="12" spans="1:10" s="46" customFormat="1" ht="18" customHeight="1">
      <c r="A12" s="40"/>
      <c r="B12" s="41" t="s">
        <v>2</v>
      </c>
      <c r="C12" s="42"/>
      <c r="D12" s="40"/>
      <c r="E12" s="40"/>
      <c r="F12" s="43">
        <v>5500</v>
      </c>
      <c r="G12" s="43">
        <f>SUM(G13:G16)</f>
        <v>0</v>
      </c>
      <c r="H12" s="62"/>
      <c r="I12" s="44"/>
      <c r="J12" s="79"/>
    </row>
    <row r="13" spans="2:10" s="13" customFormat="1" ht="63">
      <c r="B13" s="17" t="s">
        <v>23</v>
      </c>
      <c r="C13" s="90" t="s">
        <v>22</v>
      </c>
      <c r="E13" s="93"/>
      <c r="G13" s="117" t="s">
        <v>40</v>
      </c>
      <c r="H13" s="65"/>
      <c r="I13" s="16"/>
      <c r="J13" s="78"/>
    </row>
    <row r="14" spans="2:10" s="13" customFormat="1" ht="46.5" customHeight="1">
      <c r="B14" s="17" t="s">
        <v>28</v>
      </c>
      <c r="C14" s="14"/>
      <c r="E14" s="96"/>
      <c r="F14" s="98"/>
      <c r="G14" s="118"/>
      <c r="H14" s="65"/>
      <c r="I14" s="16"/>
      <c r="J14" s="78"/>
    </row>
    <row r="15" spans="2:10" s="13" customFormat="1" ht="18" customHeight="1">
      <c r="B15" s="99" t="s">
        <v>15</v>
      </c>
      <c r="C15" s="14" t="s">
        <v>24</v>
      </c>
      <c r="E15" s="93"/>
      <c r="G15" s="118"/>
      <c r="H15" s="65"/>
      <c r="I15" s="16"/>
      <c r="J15" s="78"/>
    </row>
    <row r="16" spans="2:10" s="13" customFormat="1" ht="21">
      <c r="B16" s="17" t="s">
        <v>13</v>
      </c>
      <c r="C16" s="96"/>
      <c r="G16" s="119"/>
      <c r="H16" s="65"/>
      <c r="I16" s="16"/>
      <c r="J16" s="78"/>
    </row>
    <row r="17" spans="2:10" s="12" customFormat="1" ht="18" customHeight="1">
      <c r="B17" s="47" t="s">
        <v>6</v>
      </c>
      <c r="C17" s="48"/>
      <c r="D17" s="46"/>
      <c r="E17" s="46"/>
      <c r="F17" s="44"/>
      <c r="G17" s="44">
        <f>SUM(G18:G18)</f>
        <v>0</v>
      </c>
      <c r="H17" s="66"/>
      <c r="I17" s="45"/>
      <c r="J17" s="84"/>
    </row>
    <row r="18" spans="2:10" s="13" customFormat="1" ht="24" customHeight="1">
      <c r="B18" s="17" t="s">
        <v>3</v>
      </c>
      <c r="C18" s="91"/>
      <c r="D18" s="101"/>
      <c r="E18" s="102"/>
      <c r="F18" s="101"/>
      <c r="G18" s="104" t="s">
        <v>41</v>
      </c>
      <c r="H18" s="65"/>
      <c r="I18" s="16"/>
      <c r="J18" s="78"/>
    </row>
    <row r="19" spans="2:10" s="12" customFormat="1" ht="18" customHeight="1">
      <c r="B19" s="47" t="s">
        <v>4</v>
      </c>
      <c r="C19" s="48"/>
      <c r="D19" s="46"/>
      <c r="E19" s="46"/>
      <c r="F19" s="44">
        <v>18777</v>
      </c>
      <c r="G19" s="44">
        <f>SUM(G20:G22)</f>
        <v>0</v>
      </c>
      <c r="H19" s="45"/>
      <c r="I19" s="45"/>
      <c r="J19" s="84"/>
    </row>
    <row r="20" spans="2:10" s="13" customFormat="1" ht="18" customHeight="1">
      <c r="B20" s="14" t="s">
        <v>25</v>
      </c>
      <c r="C20" s="91" t="s">
        <v>14</v>
      </c>
      <c r="E20" s="97"/>
      <c r="F20" s="94"/>
      <c r="G20" s="105" t="s">
        <v>39</v>
      </c>
      <c r="H20" s="65"/>
      <c r="I20" s="16"/>
      <c r="J20" s="78"/>
    </row>
    <row r="21" spans="2:10" s="13" customFormat="1" ht="18" customHeight="1">
      <c r="B21" s="14"/>
      <c r="C21" s="95" t="s">
        <v>26</v>
      </c>
      <c r="E21" s="15"/>
      <c r="F21" s="22"/>
      <c r="G21" s="106"/>
      <c r="H21" s="65"/>
      <c r="I21" s="16"/>
      <c r="J21" s="78"/>
    </row>
    <row r="22" spans="2:10" s="13" customFormat="1" ht="18" customHeight="1">
      <c r="B22" s="14" t="s">
        <v>9</v>
      </c>
      <c r="C22" s="91" t="s">
        <v>27</v>
      </c>
      <c r="E22" s="97"/>
      <c r="G22" s="107"/>
      <c r="H22" s="65"/>
      <c r="I22" s="16"/>
      <c r="J22" s="78"/>
    </row>
    <row r="23" spans="2:10" s="12" customFormat="1" ht="18" customHeight="1">
      <c r="B23" s="47" t="s">
        <v>42</v>
      </c>
      <c r="C23" s="48"/>
      <c r="D23" s="46"/>
      <c r="E23" s="46"/>
      <c r="F23" s="44">
        <f>SUM(F24:F26)</f>
        <v>0</v>
      </c>
      <c r="G23" s="44">
        <f>SUM(G24:G26)</f>
        <v>0</v>
      </c>
      <c r="H23" s="45"/>
      <c r="I23" s="45"/>
      <c r="J23" s="84"/>
    </row>
    <row r="24" spans="2:10" s="11" customFormat="1" ht="21">
      <c r="B24" s="60" t="s">
        <v>43</v>
      </c>
      <c r="C24" s="87"/>
      <c r="D24" s="5">
        <v>10</v>
      </c>
      <c r="E24" s="61"/>
      <c r="F24" s="59"/>
      <c r="G24" s="18"/>
      <c r="H24" s="33"/>
      <c r="I24" s="33"/>
      <c r="J24" s="85"/>
    </row>
    <row r="25" spans="2:10" s="11" customFormat="1" ht="21">
      <c r="B25" s="60" t="s">
        <v>30</v>
      </c>
      <c r="C25" s="87"/>
      <c r="D25" s="5">
        <v>50</v>
      </c>
      <c r="E25" s="61"/>
      <c r="F25" s="59"/>
      <c r="G25" s="18"/>
      <c r="H25" s="33"/>
      <c r="I25" s="33"/>
      <c r="J25" s="85"/>
    </row>
    <row r="26" spans="2:10" s="11" customFormat="1" ht="21">
      <c r="B26" s="60" t="s">
        <v>29</v>
      </c>
      <c r="C26" s="87"/>
      <c r="D26" s="5">
        <v>10</v>
      </c>
      <c r="E26" s="61"/>
      <c r="F26" s="59"/>
      <c r="G26" s="18"/>
      <c r="H26" s="33"/>
      <c r="I26" s="33"/>
      <c r="J26" s="85"/>
    </row>
    <row r="27" spans="2:10" s="12" customFormat="1" ht="18" customHeight="1">
      <c r="B27" s="9" t="s">
        <v>31</v>
      </c>
      <c r="C27" s="28" t="s">
        <v>11</v>
      </c>
      <c r="D27" s="25"/>
      <c r="E27" s="53"/>
      <c r="F27" s="25">
        <f>SUM(F28:F28)</f>
        <v>0</v>
      </c>
      <c r="G27" s="25">
        <f>SUM(G28:G30)</f>
        <v>0</v>
      </c>
      <c r="H27" s="4"/>
      <c r="I27" s="4"/>
      <c r="J27" s="82"/>
    </row>
    <row r="28" spans="2:10" s="11" customFormat="1" ht="21">
      <c r="B28" s="55" t="s">
        <v>32</v>
      </c>
      <c r="C28" s="54" t="s">
        <v>33</v>
      </c>
      <c r="D28" s="5"/>
      <c r="E28" s="6"/>
      <c r="F28" s="59"/>
      <c r="G28" s="18"/>
      <c r="H28" s="33"/>
      <c r="I28" s="33"/>
      <c r="J28" s="85"/>
    </row>
    <row r="29" spans="2:10" s="11" customFormat="1" ht="21">
      <c r="B29" s="55" t="s">
        <v>34</v>
      </c>
      <c r="C29" s="54" t="s">
        <v>33</v>
      </c>
      <c r="D29" s="5"/>
      <c r="E29" s="100"/>
      <c r="F29" s="59"/>
      <c r="G29" s="18"/>
      <c r="H29" s="33"/>
      <c r="I29" s="33"/>
      <c r="J29" s="85"/>
    </row>
    <row r="30" spans="2:10" s="11" customFormat="1" ht="21">
      <c r="B30" s="55" t="s">
        <v>35</v>
      </c>
      <c r="C30" s="54" t="s">
        <v>33</v>
      </c>
      <c r="D30" s="5"/>
      <c r="E30" s="6"/>
      <c r="F30" s="59"/>
      <c r="G30" s="18"/>
      <c r="H30" s="33"/>
      <c r="I30" s="33"/>
      <c r="J30" s="85"/>
    </row>
    <row r="31" spans="2:10" s="69" customFormat="1" ht="29.25" customHeight="1">
      <c r="B31" s="70" t="s">
        <v>36</v>
      </c>
      <c r="C31" s="70"/>
      <c r="D31" s="71"/>
      <c r="E31" s="72"/>
      <c r="F31" s="73" t="e">
        <f>F7+#REF!+F27+#REF!</f>
        <v>#REF!</v>
      </c>
      <c r="G31" s="73">
        <f>G8+G12+G17+G19+G23</f>
        <v>0</v>
      </c>
      <c r="H31" s="74"/>
      <c r="I31" s="75"/>
      <c r="J31" s="81"/>
    </row>
    <row r="32" spans="4:6" ht="18" customHeight="1">
      <c r="D32" s="7"/>
      <c r="F32" s="23"/>
    </row>
    <row r="33" spans="2:7" ht="18" customHeight="1">
      <c r="B33" s="9"/>
      <c r="C33" s="28"/>
      <c r="D33" s="25"/>
      <c r="E33" s="53"/>
      <c r="F33" s="25"/>
      <c r="G33" s="25"/>
    </row>
    <row r="34" spans="2:7" ht="18" customHeight="1">
      <c r="B34" s="77"/>
      <c r="C34" s="89"/>
      <c r="D34" s="7"/>
      <c r="E34" s="51"/>
      <c r="F34" s="23"/>
      <c r="G34" s="56"/>
    </row>
    <row r="35" spans="2:7" ht="18" customHeight="1">
      <c r="B35" s="77"/>
      <c r="C35" s="89"/>
      <c r="D35" s="7"/>
      <c r="E35" s="51"/>
      <c r="F35" s="23"/>
      <c r="G35" s="56"/>
    </row>
    <row r="36" spans="2:7" ht="18" customHeight="1">
      <c r="B36" s="9"/>
      <c r="C36" s="28"/>
      <c r="D36" s="25"/>
      <c r="E36" s="51"/>
      <c r="F36" s="25"/>
      <c r="G36" s="25"/>
    </row>
    <row r="37" spans="2:7" ht="18" customHeight="1">
      <c r="B37" s="77"/>
      <c r="C37" s="89"/>
      <c r="D37" s="7"/>
      <c r="E37" s="51"/>
      <c r="F37" s="23"/>
      <c r="G37" s="56"/>
    </row>
    <row r="38" spans="2:7" ht="63.75" customHeight="1">
      <c r="B38" s="111"/>
      <c r="C38" s="112"/>
      <c r="D38" s="7"/>
      <c r="E38" s="51"/>
      <c r="F38" s="23"/>
      <c r="G38" s="58"/>
    </row>
    <row r="39" spans="2:11" s="2" customFormat="1" ht="57.75" customHeight="1">
      <c r="B39" s="111"/>
      <c r="C39" s="112"/>
      <c r="D39" s="57"/>
      <c r="E39" s="57"/>
      <c r="F39" s="58"/>
      <c r="G39" s="58"/>
      <c r="H39" s="27"/>
      <c r="I39" s="27"/>
      <c r="J39" s="86"/>
      <c r="K39" s="27"/>
    </row>
    <row r="40" spans="2:11" s="2" customFormat="1" ht="57.75" customHeight="1">
      <c r="B40" s="67"/>
      <c r="C40" s="68"/>
      <c r="D40" s="57"/>
      <c r="E40" s="57"/>
      <c r="F40" s="58"/>
      <c r="G40" s="76"/>
      <c r="H40" s="27"/>
      <c r="I40" s="27"/>
      <c r="J40" s="86"/>
      <c r="K40" s="27"/>
    </row>
    <row r="41" spans="2:6" ht="18" customHeight="1">
      <c r="B41" s="64"/>
      <c r="D41" s="7"/>
      <c r="F41" s="8"/>
    </row>
    <row r="42" spans="2:6" ht="18" customHeight="1">
      <c r="B42" s="63"/>
      <c r="D42" s="7"/>
      <c r="F42" s="8"/>
    </row>
    <row r="43" spans="2:6" ht="18" customHeight="1">
      <c r="B43" s="63"/>
      <c r="D43" s="7"/>
      <c r="F43" s="8"/>
    </row>
    <row r="44" spans="2:6" ht="18" customHeight="1">
      <c r="B44" s="63"/>
      <c r="D44" s="7"/>
      <c r="F44" s="8"/>
    </row>
    <row r="45" spans="4:6" ht="18" customHeight="1">
      <c r="D45" s="7"/>
      <c r="F45" s="8"/>
    </row>
    <row r="46" spans="4:6" ht="18" customHeight="1">
      <c r="D46" s="7"/>
      <c r="F46" s="8"/>
    </row>
    <row r="47" spans="2:7" ht="25.5">
      <c r="B47" s="88"/>
      <c r="D47" s="7"/>
      <c r="F47" s="8"/>
      <c r="G47" s="7"/>
    </row>
    <row r="48" spans="4:7" ht="18" customHeight="1">
      <c r="D48" s="7"/>
      <c r="F48" s="8"/>
      <c r="G48" s="7"/>
    </row>
    <row r="49" spans="4:7" ht="18" customHeight="1">
      <c r="D49" s="7"/>
      <c r="F49" s="8"/>
      <c r="G49" s="7"/>
    </row>
    <row r="50" spans="4:7" ht="18" customHeight="1">
      <c r="D50" s="7"/>
      <c r="F50" s="8"/>
      <c r="G50" s="7"/>
    </row>
    <row r="51" spans="4:7" ht="18" customHeight="1">
      <c r="D51" s="7"/>
      <c r="F51" s="8"/>
      <c r="G51" s="7"/>
    </row>
    <row r="52" spans="4:7" ht="18" customHeight="1">
      <c r="D52" s="7"/>
      <c r="F52" s="8"/>
      <c r="G52" s="7"/>
    </row>
    <row r="53" spans="4:7" ht="18" customHeight="1">
      <c r="D53" s="7"/>
      <c r="F53" s="8"/>
      <c r="G53" s="7"/>
    </row>
    <row r="54" spans="4:7" ht="18" customHeight="1">
      <c r="D54" s="7"/>
      <c r="F54" s="8"/>
      <c r="G54" s="7"/>
    </row>
    <row r="55" spans="4:7" ht="18" customHeight="1">
      <c r="D55" s="7"/>
      <c r="F55" s="8"/>
      <c r="G55" s="7"/>
    </row>
    <row r="56" spans="4:7" ht="18" customHeight="1">
      <c r="D56" s="7"/>
      <c r="F56" s="8"/>
      <c r="G56" s="7"/>
    </row>
    <row r="57" spans="4:7" ht="18" customHeight="1">
      <c r="D57" s="7"/>
      <c r="F57" s="8"/>
      <c r="G57" s="7"/>
    </row>
    <row r="58" spans="4:7" ht="18" customHeight="1">
      <c r="D58" s="7"/>
      <c r="F58" s="8"/>
      <c r="G58" s="7"/>
    </row>
    <row r="59" spans="4:7" ht="18" customHeight="1">
      <c r="D59" s="7"/>
      <c r="F59" s="8"/>
      <c r="G59" s="7"/>
    </row>
    <row r="60" spans="4:7" ht="18" customHeight="1">
      <c r="D60" s="7"/>
      <c r="F60" s="8"/>
      <c r="G60" s="7"/>
    </row>
    <row r="61" spans="4:7" ht="18" customHeight="1">
      <c r="D61" s="7"/>
      <c r="F61" s="8"/>
      <c r="G61" s="7"/>
    </row>
    <row r="62" spans="4:7" ht="18" customHeight="1">
      <c r="D62" s="7"/>
      <c r="F62" s="8"/>
      <c r="G62" s="7"/>
    </row>
    <row r="63" spans="4:7" ht="18" customHeight="1">
      <c r="D63" s="7"/>
      <c r="F63" s="8"/>
      <c r="G63" s="7"/>
    </row>
    <row r="64" spans="4:7" ht="18" customHeight="1">
      <c r="D64" s="7"/>
      <c r="F64" s="8"/>
      <c r="G64" s="7"/>
    </row>
    <row r="65" spans="4:7" ht="18" customHeight="1">
      <c r="D65" s="7"/>
      <c r="F65" s="8"/>
      <c r="G65" s="7"/>
    </row>
    <row r="66" spans="4:7" ht="18" customHeight="1">
      <c r="D66" s="7"/>
      <c r="F66" s="8"/>
      <c r="G66" s="7"/>
    </row>
    <row r="67" spans="4:7" ht="18" customHeight="1">
      <c r="D67" s="7"/>
      <c r="F67" s="8"/>
      <c r="G67" s="7"/>
    </row>
    <row r="68" spans="4:7" ht="18" customHeight="1">
      <c r="D68" s="7"/>
      <c r="F68" s="8"/>
      <c r="G68" s="7"/>
    </row>
    <row r="69" spans="4:7" ht="18" customHeight="1">
      <c r="D69" s="7"/>
      <c r="F69" s="8"/>
      <c r="G69" s="7"/>
    </row>
    <row r="70" spans="4:7" ht="18" customHeight="1">
      <c r="D70" s="7"/>
      <c r="F70" s="8"/>
      <c r="G70" s="7"/>
    </row>
    <row r="71" spans="4:7" ht="18" customHeight="1">
      <c r="D71" s="7"/>
      <c r="F71" s="8"/>
      <c r="G71" s="7"/>
    </row>
    <row r="72" spans="4:7" ht="18" customHeight="1">
      <c r="D72" s="7"/>
      <c r="F72" s="8"/>
      <c r="G72" s="7"/>
    </row>
    <row r="73" spans="4:7" ht="18" customHeight="1">
      <c r="D73" s="7"/>
      <c r="F73" s="8"/>
      <c r="G73" s="7"/>
    </row>
    <row r="74" spans="4:7" ht="18" customHeight="1">
      <c r="D74" s="7"/>
      <c r="F74" s="8"/>
      <c r="G74" s="7"/>
    </row>
    <row r="75" spans="4:7" ht="18" customHeight="1">
      <c r="D75" s="7"/>
      <c r="F75" s="8"/>
      <c r="G75" s="7"/>
    </row>
    <row r="76" spans="4:7" ht="18" customHeight="1">
      <c r="D76" s="7"/>
      <c r="F76" s="8"/>
      <c r="G76" s="7"/>
    </row>
    <row r="77" spans="4:7" ht="18" customHeight="1">
      <c r="D77" s="7"/>
      <c r="F77" s="8"/>
      <c r="G77" s="7"/>
    </row>
    <row r="78" spans="4:7" ht="18" customHeight="1">
      <c r="D78" s="7"/>
      <c r="F78" s="8"/>
      <c r="G78" s="7"/>
    </row>
    <row r="79" spans="4:7" ht="18" customHeight="1">
      <c r="D79" s="7"/>
      <c r="F79" s="8"/>
      <c r="G79" s="7"/>
    </row>
    <row r="80" spans="4:7" ht="18" customHeight="1">
      <c r="D80" s="7"/>
      <c r="F80" s="8"/>
      <c r="G80" s="7"/>
    </row>
    <row r="81" spans="4:7" ht="18" customHeight="1">
      <c r="D81" s="7"/>
      <c r="F81" s="8"/>
      <c r="G81" s="7"/>
    </row>
    <row r="82" spans="4:7" ht="18" customHeight="1">
      <c r="D82" s="7"/>
      <c r="F82" s="8"/>
      <c r="G82" s="7"/>
    </row>
    <row r="83" spans="4:7" ht="18" customHeight="1">
      <c r="D83" s="7"/>
      <c r="F83" s="8"/>
      <c r="G83" s="7"/>
    </row>
    <row r="84" spans="4:7" ht="18" customHeight="1">
      <c r="D84" s="7"/>
      <c r="F84" s="8"/>
      <c r="G84" s="7"/>
    </row>
    <row r="85" spans="4:7" ht="18" customHeight="1">
      <c r="D85" s="7"/>
      <c r="F85" s="8"/>
      <c r="G85" s="7"/>
    </row>
    <row r="86" spans="4:7" ht="18" customHeight="1">
      <c r="D86" s="7"/>
      <c r="F86" s="8"/>
      <c r="G86" s="7"/>
    </row>
    <row r="87" spans="6:7" ht="18" customHeight="1">
      <c r="F87" s="7"/>
      <c r="G87" s="7"/>
    </row>
    <row r="88" spans="6:7" ht="18" customHeight="1">
      <c r="F88" s="7"/>
      <c r="G88" s="7"/>
    </row>
    <row r="89" spans="6:7" ht="18" customHeight="1">
      <c r="F89" s="7"/>
      <c r="G89" s="7"/>
    </row>
    <row r="90" spans="6:7" ht="18" customHeight="1">
      <c r="F90" s="7"/>
      <c r="G90" s="7"/>
    </row>
    <row r="91" spans="6:7" ht="18" customHeight="1">
      <c r="F91" s="7"/>
      <c r="G91" s="7"/>
    </row>
    <row r="92" spans="6:7" ht="18" customHeight="1">
      <c r="F92" s="7"/>
      <c r="G92" s="7"/>
    </row>
  </sheetData>
  <sheetProtection/>
  <mergeCells count="10">
    <mergeCell ref="J5:K5"/>
    <mergeCell ref="B38:C38"/>
    <mergeCell ref="G9:G11"/>
    <mergeCell ref="G13:G16"/>
    <mergeCell ref="G20:G22"/>
    <mergeCell ref="B1:G1"/>
    <mergeCell ref="B5:C5"/>
    <mergeCell ref="B39:C39"/>
    <mergeCell ref="D5:F5"/>
    <mergeCell ref="H5:I5"/>
  </mergeCells>
  <printOptions/>
  <pageMargins left="0.25" right="0.25" top="0.75" bottom="0.75" header="0.3" footer="0.3"/>
  <pageSetup fitToHeight="0" fitToWidth="1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GL-Events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tjouvet</dc:creator>
  <cp:keywords/>
  <dc:description/>
  <cp:lastModifiedBy>Géraldine BEZAMAT</cp:lastModifiedBy>
  <cp:lastPrinted>2017-05-09T14:53:17Z</cp:lastPrinted>
  <dcterms:created xsi:type="dcterms:W3CDTF">2009-01-15T13:26:27Z</dcterms:created>
  <dcterms:modified xsi:type="dcterms:W3CDTF">2022-03-29T10:52:37Z</dcterms:modified>
  <cp:category/>
  <cp:version/>
  <cp:contentType/>
  <cp:contentStatus/>
</cp:coreProperties>
</file>